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\Government Reporting\FINANCIAL TRANSPARENCY\2024-2025\March\"/>
    </mc:Choice>
  </mc:AlternateContent>
  <xr:revisionPtr revIDLastSave="0" documentId="13_ncr:1_{E81C857D-E885-4C85-949D-C7F286151C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H17" i="1"/>
  <c r="H1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0" i="1" l="1"/>
</calcChain>
</file>

<file path=xl/sharedStrings.xml><?xml version="1.0" encoding="utf-8"?>
<sst xmlns="http://schemas.openxmlformats.org/spreadsheetml/2006/main" count="26" uniqueCount="26">
  <si>
    <r>
      <rPr>
        <b/>
        <sz val="14"/>
        <rFont val="Calibri"/>
        <family val="2"/>
      </rPr>
      <t>FUND</t>
    </r>
  </si>
  <si>
    <r>
      <rPr>
        <b/>
        <sz val="14"/>
        <rFont val="Calibri"/>
        <family val="2"/>
      </rPr>
      <t>TITLE</t>
    </r>
  </si>
  <si>
    <r>
      <rPr>
        <b/>
        <sz val="14"/>
        <rFont val="Calibri"/>
        <family val="2"/>
      </rPr>
      <t>SALARIES</t>
    </r>
  </si>
  <si>
    <r>
      <rPr>
        <b/>
        <sz val="14"/>
        <rFont val="Calibri"/>
        <family val="2"/>
      </rPr>
      <t>MEDICARE</t>
    </r>
  </si>
  <si>
    <r>
      <rPr>
        <b/>
        <sz val="14"/>
        <rFont val="Calibri"/>
        <family val="2"/>
      </rPr>
      <t xml:space="preserve">WORKERS &amp;
</t>
    </r>
    <r>
      <rPr>
        <b/>
        <sz val="14"/>
        <rFont val="Calibri"/>
        <family val="2"/>
      </rPr>
      <t>UNEMPLOYMENT COMPENSATION</t>
    </r>
  </si>
  <si>
    <r>
      <rPr>
        <b/>
        <sz val="14"/>
        <rFont val="Calibri"/>
        <family val="2"/>
      </rPr>
      <t>TRS</t>
    </r>
  </si>
  <si>
    <r>
      <rPr>
        <b/>
        <sz val="14"/>
        <rFont val="Calibri"/>
        <family val="2"/>
      </rPr>
      <t>YTD TOTAL</t>
    </r>
  </si>
  <si>
    <r>
      <rPr>
        <b/>
        <sz val="12"/>
        <rFont val="Calibri"/>
        <family val="2"/>
      </rPr>
      <t>GENERAL FUND</t>
    </r>
  </si>
  <si>
    <r>
      <rPr>
        <b/>
        <sz val="12"/>
        <rFont val="Calibri"/>
        <family val="2"/>
      </rPr>
      <t>ESEA- TITLE I- PART A-BO 8</t>
    </r>
  </si>
  <si>
    <r>
      <rPr>
        <b/>
        <sz val="12"/>
        <rFont val="Calibri"/>
        <family val="2"/>
      </rPr>
      <t>IDEA - PART B- FORMULA-BO</t>
    </r>
  </si>
  <si>
    <t>HEALTH &amp; LIFE INSURANCE</t>
  </si>
  <si>
    <t>PAYROLL EXPENSE 2024-2025                                                              MARCH</t>
  </si>
  <si>
    <t>IDEA - PART B - PRESCHOOL</t>
  </si>
  <si>
    <t>NATL SCHOOL BREAKFAST/LUNC</t>
  </si>
  <si>
    <t>ESEA- TITLE II-A TPTR</t>
  </si>
  <si>
    <t>TITLE III-PART A</t>
  </si>
  <si>
    <t>EARLY CHILDHOOD LEP SS-BO</t>
  </si>
  <si>
    <t>STATE FUNDED SPECIAL REVENUE FUNDS</t>
  </si>
  <si>
    <t>CAMPUS ACTIVITY FUNDS</t>
  </si>
  <si>
    <t>LEWISVILLE EDUCATION FOUND GRANT</t>
  </si>
  <si>
    <t>FUND 655 2023 BOND SERIES</t>
  </si>
  <si>
    <t>FUND 661 2024 BOND SERIES</t>
  </si>
  <si>
    <t>CTE STUDENT ENTERPRISES</t>
  </si>
  <si>
    <t>CISNT-FEDERAL GRANTS</t>
  </si>
  <si>
    <t>CISNT-NON FEDERAL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</si>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</sst>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b/>
      <sz val="14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 indent="3"/>
    </xf>
    <xf numFmtId="0" fontId="1" fillId="2" borderId="1" xfId="0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wrapText="1"/>
    </xf>
    <xf numFmtId="37" fontId="4" fillId="0" borderId="5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shrinkToFit="1"/>
    </xf>
    <xf numFmtId="4" fontId="2" fillId="0" borderId="5" xfId="0" applyNumberFormat="1" applyFont="1" applyFill="1" applyBorder="1" applyAlignment="1">
      <alignment horizontal="right" vertical="top" shrinkToFit="1"/>
    </xf>
    <xf numFmtId="0" fontId="4" fillId="0" borderId="6" xfId="0" applyFont="1" applyFill="1" applyBorder="1" applyAlignment="1">
      <alignment horizontal="left" vertical="top"/>
    </xf>
    <xf numFmtId="43" fontId="6" fillId="0" borderId="5" xfId="0" applyNumberFormat="1" applyFont="1" applyBorder="1" applyAlignment="1">
      <alignment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3" fontId="4" fillId="0" borderId="6" xfId="0" applyNumberFormat="1" applyFont="1" applyFill="1" applyBorder="1" applyAlignment="1">
      <alignment horizontal="left" vertical="top"/>
    </xf>
    <xf numFmtId="43" fontId="4" fillId="0" borderId="6" xfId="0" applyNumberFormat="1" applyFont="1" applyFill="1" applyBorder="1" applyAlignment="1">
      <alignment horizontal="right" vertical="top"/>
    </xf>
    <xf numFmtId="43" fontId="0" fillId="0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A2" zoomScaleNormal="100" workbookViewId="0">
      <selection activeCell="F28" sqref="F28"/>
    </sheetView>
  </sheetViews>
  <sheetFormatPr defaultRowHeight="12.75" x14ac:dyDescent="0.2"/>
  <cols>
    <col min="1" max="1" width="11.5" customWidth="1"/>
    <col min="2" max="2" width="44.1640625" customWidth="1"/>
    <col min="3" max="4" width="22" customWidth="1"/>
    <col min="5" max="5" width="24" bestFit="1" customWidth="1"/>
    <col min="6" max="6" width="25" bestFit="1" customWidth="1"/>
    <col min="7" max="7" width="18.5" bestFit="1" customWidth="1"/>
    <col min="8" max="8" width="22" customWidth="1"/>
  </cols>
  <sheetData>
    <row r="1" spans="1:8" ht="32.1" customHeight="1" x14ac:dyDescent="0.2">
      <c r="A1" s="19" t="s">
        <v>11</v>
      </c>
      <c r="B1" s="20"/>
      <c r="C1" s="20"/>
      <c r="D1" s="20"/>
      <c r="E1" s="20"/>
      <c r="F1" s="20"/>
      <c r="G1" s="20"/>
      <c r="H1" s="21"/>
    </row>
    <row r="2" spans="1:8" ht="63" customHeight="1" x14ac:dyDescent="0.3">
      <c r="A2" s="1" t="s">
        <v>0</v>
      </c>
      <c r="B2" s="1" t="s">
        <v>1</v>
      </c>
      <c r="C2" s="2" t="s">
        <v>2</v>
      </c>
      <c r="D2" s="3" t="s">
        <v>3</v>
      </c>
      <c r="E2" s="4" t="s">
        <v>10</v>
      </c>
      <c r="F2" s="7" t="s">
        <v>4</v>
      </c>
      <c r="G2" s="4" t="s">
        <v>5</v>
      </c>
      <c r="H2" s="3" t="s">
        <v>6</v>
      </c>
    </row>
    <row r="3" spans="1:8" ht="18" customHeight="1" x14ac:dyDescent="0.2">
      <c r="A3" s="8">
        <v>199</v>
      </c>
      <c r="B3" s="9" t="s">
        <v>7</v>
      </c>
      <c r="C3" s="5">
        <v>216892251.36000001</v>
      </c>
      <c r="D3" s="5">
        <v>2966406.08</v>
      </c>
      <c r="E3" s="5">
        <v>8878688.4299999997</v>
      </c>
      <c r="F3" s="5">
        <v>625794.75</v>
      </c>
      <c r="G3" s="5">
        <v>26276515.100000001</v>
      </c>
      <c r="H3" s="5">
        <f>SUM(C3:G3)</f>
        <v>255639655.72000003</v>
      </c>
    </row>
    <row r="4" spans="1:8" ht="18" customHeight="1" x14ac:dyDescent="0.2">
      <c r="A4" s="8">
        <v>211</v>
      </c>
      <c r="B4" s="9" t="s">
        <v>8</v>
      </c>
      <c r="C4" s="5">
        <v>1995713.87</v>
      </c>
      <c r="D4" s="5">
        <v>27537.37</v>
      </c>
      <c r="E4" s="5">
        <v>66295.5</v>
      </c>
      <c r="F4" s="5">
        <v>4731.25</v>
      </c>
      <c r="G4" s="5">
        <v>202583.63</v>
      </c>
      <c r="H4" s="5">
        <f t="shared" ref="H4:H16" si="0">SUM(C4:G4)</f>
        <v>2296861.62</v>
      </c>
    </row>
    <row r="5" spans="1:8" ht="18" customHeight="1" x14ac:dyDescent="0.2">
      <c r="A5" s="8">
        <v>224</v>
      </c>
      <c r="B5" s="9" t="s">
        <v>9</v>
      </c>
      <c r="C5" s="5">
        <v>4246240.7699999996</v>
      </c>
      <c r="D5" s="5">
        <v>56735.4</v>
      </c>
      <c r="E5" s="5">
        <v>224899.55</v>
      </c>
      <c r="F5" s="5">
        <v>10227.870000000001</v>
      </c>
      <c r="G5" s="5">
        <v>479076.67</v>
      </c>
      <c r="H5" s="5">
        <f t="shared" si="0"/>
        <v>5017180.26</v>
      </c>
    </row>
    <row r="6" spans="1:8" ht="18" customHeight="1" x14ac:dyDescent="0.2">
      <c r="A6" s="10">
        <v>225</v>
      </c>
      <c r="B6" s="11" t="s">
        <v>12</v>
      </c>
      <c r="C6" s="5">
        <v>104675.5</v>
      </c>
      <c r="D6" s="5">
        <v>1476.98</v>
      </c>
      <c r="E6" s="5">
        <v>4603.8999999999996</v>
      </c>
      <c r="F6" s="5">
        <v>233.96</v>
      </c>
      <c r="G6" s="5">
        <v>11788.2</v>
      </c>
      <c r="H6" s="5">
        <f t="shared" si="0"/>
        <v>122778.54</v>
      </c>
    </row>
    <row r="7" spans="1:8" ht="18" customHeight="1" x14ac:dyDescent="0.2">
      <c r="A7" s="10">
        <v>240</v>
      </c>
      <c r="B7" s="11" t="s">
        <v>13</v>
      </c>
      <c r="C7" s="5">
        <v>5995831.0099999998</v>
      </c>
      <c r="D7" s="5">
        <v>82206.83</v>
      </c>
      <c r="E7" s="5">
        <v>368965.23</v>
      </c>
      <c r="F7" s="6">
        <v>96573.48</v>
      </c>
      <c r="G7" s="5">
        <v>581713.51</v>
      </c>
      <c r="H7" s="5">
        <f t="shared" si="0"/>
        <v>7125290.0600000005</v>
      </c>
    </row>
    <row r="8" spans="1:8" ht="18" customHeight="1" x14ac:dyDescent="0.2">
      <c r="A8" s="10">
        <v>255</v>
      </c>
      <c r="B8" s="11" t="s">
        <v>14</v>
      </c>
      <c r="C8" s="5">
        <v>213506.11</v>
      </c>
      <c r="D8" s="5">
        <v>3046.69</v>
      </c>
      <c r="E8" s="5">
        <v>2288.65</v>
      </c>
      <c r="F8" s="6">
        <v>498.15</v>
      </c>
      <c r="G8" s="5">
        <v>16046.15</v>
      </c>
      <c r="H8" s="5">
        <f t="shared" si="0"/>
        <v>235385.74999999997</v>
      </c>
    </row>
    <row r="9" spans="1:8" ht="18" customHeight="1" x14ac:dyDescent="0.2">
      <c r="A9" s="10">
        <v>263</v>
      </c>
      <c r="B9" s="11" t="s">
        <v>15</v>
      </c>
      <c r="C9" s="5">
        <v>311775.21999999997</v>
      </c>
      <c r="D9" s="6">
        <v>4262.93</v>
      </c>
      <c r="E9" s="6">
        <v>12152.65</v>
      </c>
      <c r="F9" s="6">
        <v>778.45</v>
      </c>
      <c r="G9" s="5">
        <v>35844.01</v>
      </c>
      <c r="H9" s="5">
        <f t="shared" si="0"/>
        <v>364813.26</v>
      </c>
    </row>
    <row r="10" spans="1:8" ht="18" customHeight="1" x14ac:dyDescent="0.2">
      <c r="A10" s="10">
        <v>289</v>
      </c>
      <c r="B10" s="11" t="s">
        <v>16</v>
      </c>
      <c r="C10" s="5">
        <v>109075.64</v>
      </c>
      <c r="D10" s="6">
        <v>1497.78</v>
      </c>
      <c r="E10" s="6">
        <v>2617.3000000000002</v>
      </c>
      <c r="F10" s="6">
        <v>250.53</v>
      </c>
      <c r="G10" s="6">
        <v>12538.09</v>
      </c>
      <c r="H10" s="5">
        <f t="shared" si="0"/>
        <v>125979.34</v>
      </c>
    </row>
    <row r="11" spans="1:8" ht="18" customHeight="1" x14ac:dyDescent="0.2">
      <c r="A11" s="10">
        <v>429</v>
      </c>
      <c r="B11" s="11" t="s">
        <v>17</v>
      </c>
      <c r="C11" s="5">
        <v>76150</v>
      </c>
      <c r="D11" s="5">
        <v>1097.23</v>
      </c>
      <c r="E11" s="6">
        <v>0</v>
      </c>
      <c r="F11" s="6">
        <v>178.21</v>
      </c>
      <c r="G11" s="5">
        <v>8370.92</v>
      </c>
      <c r="H11" s="5">
        <f t="shared" si="0"/>
        <v>85796.36</v>
      </c>
    </row>
    <row r="12" spans="1:8" ht="18" customHeight="1" x14ac:dyDescent="0.2">
      <c r="A12" s="10">
        <v>461</v>
      </c>
      <c r="B12" s="11" t="s">
        <v>18</v>
      </c>
      <c r="C12" s="5">
        <v>112815.85</v>
      </c>
      <c r="D12" s="5">
        <v>1424.24</v>
      </c>
      <c r="E12" s="6">
        <v>6.65</v>
      </c>
      <c r="F12" s="6">
        <v>246.67</v>
      </c>
      <c r="G12" s="5">
        <v>10732.05</v>
      </c>
      <c r="H12" s="5">
        <f t="shared" si="0"/>
        <v>125225.46</v>
      </c>
    </row>
    <row r="13" spans="1:8" ht="18" customHeight="1" x14ac:dyDescent="0.2">
      <c r="A13" s="10">
        <v>488</v>
      </c>
      <c r="B13" s="11" t="s">
        <v>19</v>
      </c>
      <c r="C13" s="5">
        <v>1267.5</v>
      </c>
      <c r="D13" s="6">
        <v>18.190000000000001</v>
      </c>
      <c r="E13" s="6">
        <v>0</v>
      </c>
      <c r="F13" s="6">
        <v>2.96</v>
      </c>
      <c r="G13" s="6">
        <v>152.97999999999999</v>
      </c>
      <c r="H13" s="5">
        <f t="shared" si="0"/>
        <v>1441.63</v>
      </c>
    </row>
    <row r="14" spans="1:8" ht="18" customHeight="1" x14ac:dyDescent="0.2">
      <c r="A14" s="10">
        <v>655</v>
      </c>
      <c r="B14" s="11" t="s">
        <v>20</v>
      </c>
      <c r="C14" s="5">
        <v>883719.97</v>
      </c>
      <c r="D14" s="5">
        <v>12174.78</v>
      </c>
      <c r="E14" s="5">
        <v>22950.101999999999</v>
      </c>
      <c r="F14" s="5">
        <v>2139.9499999999998</v>
      </c>
      <c r="G14" s="5">
        <v>105628</v>
      </c>
      <c r="H14" s="5">
        <f t="shared" si="0"/>
        <v>1026612.8019999999</v>
      </c>
    </row>
    <row r="15" spans="1:8" ht="18" customHeight="1" x14ac:dyDescent="0.2">
      <c r="A15" s="10">
        <v>661</v>
      </c>
      <c r="B15" s="11" t="s">
        <v>21</v>
      </c>
      <c r="C15" s="5">
        <v>56808.27</v>
      </c>
      <c r="D15" s="5">
        <v>762.44</v>
      </c>
      <c r="E15" s="5">
        <v>2288.65</v>
      </c>
      <c r="F15" s="5">
        <v>130.62</v>
      </c>
      <c r="G15" s="5">
        <v>6437.84</v>
      </c>
      <c r="H15" s="5">
        <f t="shared" si="0"/>
        <v>66427.820000000007</v>
      </c>
    </row>
    <row r="16" spans="1:8" ht="18" customHeight="1" x14ac:dyDescent="0.2">
      <c r="A16" s="10">
        <v>749</v>
      </c>
      <c r="B16" s="11" t="s">
        <v>22</v>
      </c>
      <c r="C16" s="5">
        <v>27</v>
      </c>
      <c r="D16" s="5">
        <v>0.39</v>
      </c>
      <c r="E16" s="5">
        <v>0</v>
      </c>
      <c r="F16" s="5">
        <v>0.06</v>
      </c>
      <c r="G16" s="5">
        <v>0</v>
      </c>
      <c r="H16" s="5">
        <f t="shared" si="0"/>
        <v>27.45</v>
      </c>
    </row>
    <row r="17" spans="1:8" ht="15" customHeight="1" x14ac:dyDescent="0.25">
      <c r="A17" s="12">
        <v>876</v>
      </c>
      <c r="B17" s="18" t="s">
        <v>23</v>
      </c>
      <c r="C17" s="5">
        <v>975190.93</v>
      </c>
      <c r="D17" s="5">
        <v>13802.19</v>
      </c>
      <c r="E17" s="5">
        <v>30451.69</v>
      </c>
      <c r="F17" s="5">
        <v>8710.0400000000009</v>
      </c>
      <c r="G17" s="5">
        <v>87239.95</v>
      </c>
      <c r="H17" s="5">
        <f t="shared" ref="H17:H18" si="1">SUM(C17:G17)</f>
        <v>1115394.8</v>
      </c>
    </row>
    <row r="18" spans="1:8" ht="18" customHeight="1" x14ac:dyDescent="0.25">
      <c r="A18" s="13">
        <v>877</v>
      </c>
      <c r="B18" s="14" t="s">
        <v>24</v>
      </c>
      <c r="C18" s="15">
        <v>2617565.9300000002</v>
      </c>
      <c r="D18" s="16">
        <v>35933.410000000003</v>
      </c>
      <c r="E18" s="16">
        <v>136067.65</v>
      </c>
      <c r="F18" s="16">
        <v>22363.71</v>
      </c>
      <c r="G18" s="16">
        <v>314121.99</v>
      </c>
      <c r="H18" s="16">
        <f t="shared" si="1"/>
        <v>3126052.6900000004</v>
      </c>
    </row>
    <row r="19" spans="1:8" ht="15.75" x14ac:dyDescent="0.2">
      <c r="A19" s="17"/>
      <c r="B19" s="17"/>
      <c r="C19" s="17"/>
      <c r="D19" s="17"/>
      <c r="E19" s="17"/>
      <c r="F19" s="17"/>
      <c r="G19" s="17"/>
      <c r="H19" s="17"/>
    </row>
    <row r="20" spans="1:8" s="24" customFormat="1" ht="15.75" x14ac:dyDescent="0.2">
      <c r="A20" s="22"/>
      <c r="B20" s="22" t="s">
        <v>25</v>
      </c>
      <c r="C20" s="23">
        <f t="shared" ref="C20:H20" si="2">SUM(C1:C19)</f>
        <v>234592614.93000004</v>
      </c>
      <c r="D20" s="23">
        <f t="shared" si="2"/>
        <v>3208382.93</v>
      </c>
      <c r="E20" s="23">
        <f t="shared" si="2"/>
        <v>9752275.9520000033</v>
      </c>
      <c r="F20" s="23">
        <f t="shared" si="2"/>
        <v>772860.65999999992</v>
      </c>
      <c r="G20" s="23">
        <f t="shared" si="2"/>
        <v>28148789.090000004</v>
      </c>
      <c r="H20" s="23">
        <f t="shared" si="2"/>
        <v>276474923.56199992</v>
      </c>
    </row>
  </sheetData>
  <mergeCells count="1">
    <mergeCell ref="A1:H1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Solomon, Lynne</dc:creator>
  <cp:lastModifiedBy>Mckain, Amy</cp:lastModifiedBy>
  <cp:lastPrinted>2023-10-12T16:36:02Z</cp:lastPrinted>
  <dcterms:created xsi:type="dcterms:W3CDTF">2023-07-13T14:57:05Z</dcterms:created>
  <dcterms:modified xsi:type="dcterms:W3CDTF">2025-04-30T12:08:21Z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2023-07-13T00:00:00Z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2023-07-13T00:00:00Z</vt:filetime>
  </property>
  <property fmtid="{D5CDD505-2E9C-101B-9397-08002B2CF9AE}" pid="5" name="Producer">
    <vt:lpwstr>Adobe PDF Library 23.3.247</vt:lpwstr>
  </property>
</Properties>
</file>